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53-my.sharepoint.com/personal/daniel_baechle_53_com/Documents/Documents/REALTIST/Treasurer 2023/"/>
    </mc:Choice>
  </mc:AlternateContent>
  <xr:revisionPtr revIDLastSave="119" documentId="8_{E541D1F6-2D46-40A2-A2A9-81BC2556E36F}" xr6:coauthVersionLast="47" xr6:coauthVersionMax="47" xr10:uidLastSave="{90F2E9E2-70C1-430B-BB22-8C4752FD65CF}"/>
  <bookViews>
    <workbookView xWindow="-110" yWindow="-110" windowWidth="19420" windowHeight="10420" xr2:uid="{DEBF321C-278A-4C4A-928C-669E16972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1" l="1"/>
  <c r="D67" i="1" s="1"/>
  <c r="D27" i="1"/>
  <c r="D137" i="1" l="1"/>
  <c r="D139" i="1" s="1"/>
</calcChain>
</file>

<file path=xl/sharedStrings.xml><?xml version="1.0" encoding="utf-8"?>
<sst xmlns="http://schemas.openxmlformats.org/spreadsheetml/2006/main" count="64" uniqueCount="59">
  <si>
    <t>Debits</t>
  </si>
  <si>
    <t>Deposits</t>
  </si>
  <si>
    <t>Date</t>
  </si>
  <si>
    <t>Description</t>
  </si>
  <si>
    <t>Amount</t>
  </si>
  <si>
    <t>Total Deposits</t>
  </si>
  <si>
    <t>Total Debits</t>
  </si>
  <si>
    <t>Beginning Balance 09/01/2023</t>
  </si>
  <si>
    <t>September 2023 Treasurer Report</t>
  </si>
  <si>
    <t>Ending Balance 9/30/2023</t>
  </si>
  <si>
    <t>PROST MORTGAGE GROUP SPONSORSHIP</t>
  </si>
  <si>
    <t>FIFTH THIRD BANK SPONSORSHIP</t>
  </si>
  <si>
    <t>GCRA TITLE</t>
  </si>
  <si>
    <t>VENMO STACIE GRIFFIN ADMIN SERVICES</t>
  </si>
  <si>
    <t>UBER - NO RECIEPT</t>
  </si>
  <si>
    <t>FOUNTAIN SQUARE N GARAGE - NO RECIEPT</t>
  </si>
  <si>
    <t>SOTTO - NO RECIEPT</t>
  </si>
  <si>
    <t>UNDERGROUND SPORTS SHOP - GOLF OUTING EXPENSE</t>
  </si>
  <si>
    <t>WINSTON`S PARLOR - NO RECIEPT</t>
  </si>
  <si>
    <t>AVON FIELDS GOLF COURSE - GOLF OUTING</t>
  </si>
  <si>
    <t>PETER GREGORY FLORIST - BEREVEMENT FLOWERS MS. BELL</t>
  </si>
  <si>
    <t>DAVID BEARD 270.00 2 GOLFERS, 1 AD, 10 RAFFLE, NATHANIEL JORDAN 80.00 1 GOLFER</t>
  </si>
  <si>
    <t>ANTHONY LOWE PHOTOGRAPHY</t>
  </si>
  <si>
    <t>BIG JAYS PLACE - GENERAL BODY MEETING CATERING</t>
  </si>
  <si>
    <t>FUELED COLLECTIVE - MISSING RECIEPT</t>
  </si>
  <si>
    <t>INTUIT  QBooks Online</t>
  </si>
  <si>
    <t>ST BERNARD SHUR FINE - GOLF OUTING</t>
  </si>
  <si>
    <t>LAROSA S ST  BERNARD - GOLF OUTING</t>
  </si>
  <si>
    <t>TRI COUNTY BEVERAGE - GOLF OUTING</t>
  </si>
  <si>
    <t>DUNKIN  - GOLF OUTING EXPENSE</t>
  </si>
  <si>
    <t>SLEEPY BEE CAFÉ - NO RECIEPT</t>
  </si>
  <si>
    <t>CITADEL SELF STORAGE</t>
  </si>
  <si>
    <t>FEDEX OFFICE - PRINTING COST</t>
  </si>
  <si>
    <t>FULLSTEAM - STAR CHAPTER CREDIT CARD PROCESSING FEE</t>
  </si>
  <si>
    <t>DICK S SPORTING GOODS - GOLF OUTING EXPENSE</t>
  </si>
  <si>
    <t>REALTOR ASSOCIATION MLS - NO RECIEPT</t>
  </si>
  <si>
    <t>MYRKOL BOLDEN - EXPENSE REIMBURSEMENT</t>
  </si>
  <si>
    <t>SAMS CLUB - GOLF OUTING EXPENSE</t>
  </si>
  <si>
    <t>PRESS N STITCH LLC - GOLF OUTING EXPENSE</t>
  </si>
  <si>
    <t>GREATER CINCINNATI - GOLF OUTING EXPENSE</t>
  </si>
  <si>
    <t>TARGET - GOLF OUTING EXPENSE</t>
  </si>
  <si>
    <t>SQ  MAGNIFICENT MORSELS - HOMEOWNERSHIP FAIR CATERING</t>
  </si>
  <si>
    <t>GOLF OUTING - TIMOTHY JONES - 1 GOLFER</t>
  </si>
  <si>
    <t>WARREN JONES 100 - GOLF OUTING HOLE SPONSOR</t>
  </si>
  <si>
    <t>DAVID GLEAVES - 100 HOLE SPONSOR, MARTIN RUTLAND 80 GOLF OUTING</t>
  </si>
  <si>
    <t>BRIAN SMITH - 1 GOLFER</t>
  </si>
  <si>
    <t>DANIEL SESSIONS - 1 GOLFER</t>
  </si>
  <si>
    <t>EDWARD MATHIS - GCRA DUES 100, LEE HARRIS - GCRA DUES 225, Kelvin Mitchell - GCRA DUES 225</t>
  </si>
  <si>
    <t>MORAH LYNCH 100 GOLF OUTING, GCRA DUES FOR YVETTE SIMPSON 100, TRACI MARTIN - GOLF OUTING 50</t>
  </si>
  <si>
    <t>MICHAEL GLYNN - 150 GOLF OUTING SPADES AND HOLE SPONSOR, REBECCA WALKER - GOLF OUTING SILVER SPONSOR 500, LUNCH SPONSOR 350, FOURSOME 320 (FOURSOME TO BE REFUNDED DUE TO BEING INCLUDED IN THE SPONSORSHIP</t>
  </si>
  <si>
    <t>QUIANA JONES 50 -SPADES</t>
  </si>
  <si>
    <t>KOREY GURRANT 80, DARRICK DANSBY 80, SHAWN LONG 80, MICHAEL PATTON 80, MAURICE JEFFERSON 80, CAMERON RUSS 80 - GOLF OUTING, YVETTE BRIGERMAN - GOLF OUTING LUNCH SPONSOR</t>
  </si>
  <si>
    <t>CASH APP - GOLF OUTING RAFFLE 250 - QIANA JONES 160 - 2 GOLFERS</t>
  </si>
  <si>
    <t>LAVONNE REYNOLDS 50, KIM WILLIAMS 50 - GOLF OUTING SPADES</t>
  </si>
  <si>
    <t>CASH APP - DAVID WHITEHEAD - GOLF OUTING HOLE SPONSOR</t>
  </si>
  <si>
    <t>RICARDO FOGGIE - GCRA DUES</t>
  </si>
  <si>
    <t>MARCHELLE RUFF-DEAN - GCRA DUES</t>
  </si>
  <si>
    <t>DOLLAR TREE - GOLF OUTING - MISSING RECIEPT</t>
  </si>
  <si>
    <t>CASH APP MARKEESHA KELLY - GOLF OUTING BALOONS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</si>
</sst>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6">
    <xf numFmtId="0" fontId="0" fillId="0" borderId="0" xfId="0"/>
    <xf numFmtId="4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0" fillId="0" borderId="0" xfId="0"/>
    <xf numFmtId="14" fontId="0" fillId="0" borderId="0" xfId="0" applyNumberFormat="1"/>
    <xf numFmtId="164" fontId="1" fillId="0" borderId="0" xfId="0" applyNumberFormat="1" applyFont="1"/>
    <xf numFmtId="8" fontId="1" fillId="0" borderId="0" xfId="0" applyNumberFormat="1" applyFont="1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24BD-74D5-4EED-9D91-AD2C2A42B216}">
  <dimension ref="A1:E141"/>
  <sheetViews>
    <sheetView tabSelected="1" zoomScale="115" zoomScaleNormal="115" workbookViewId="0">
      <selection activeCell="C42" sqref="C42"/>
    </sheetView>
  </sheetViews>
  <sheetFormatPr defaultRowHeight="14.5" x14ac:dyDescent="0.35"/>
  <cols>
    <col min="1" max="1" width="26.7265625" bestFit="1" customWidth="1"/>
    <col min="2" max="2" width="10.1796875" bestFit="1" customWidth="1"/>
    <col min="3" max="3" width="91.26953125" customWidth="1"/>
    <col min="4" max="4" width="11.7265625" bestFit="1" customWidth="1"/>
  </cols>
  <sheetData>
    <row r="1" spans="1:4" x14ac:dyDescent="0.35">
      <c r="A1" t="s">
        <v>8</v>
      </c>
    </row>
    <row r="3" spans="1:4" x14ac:dyDescent="0.35">
      <c r="A3" t="s">
        <v>7</v>
      </c>
      <c r="D3" s="6">
        <v>112415.45</v>
      </c>
    </row>
    <row r="4" spans="1:4" s="4" customFormat="1" x14ac:dyDescent="0.35">
      <c r="D4" s="1"/>
    </row>
    <row r="5" spans="1:4" x14ac:dyDescent="0.35">
      <c r="A5" s="2" t="s">
        <v>1</v>
      </c>
    </row>
    <row r="6" spans="1:4" x14ac:dyDescent="0.35">
      <c r="B6" t="s">
        <v>2</v>
      </c>
      <c r="C6" s="4" t="s">
        <v>3</v>
      </c>
      <c r="D6" t="s">
        <v>4</v>
      </c>
    </row>
    <row r="7" spans="1:4" x14ac:dyDescent="0.35">
      <c r="B7" s="13">
        <v>45170</v>
      </c>
      <c r="C7" s="12" t="s">
        <v>10</v>
      </c>
      <c r="D7" s="8">
        <v>1250</v>
      </c>
    </row>
    <row r="8" spans="1:4" x14ac:dyDescent="0.35">
      <c r="B8" s="13">
        <v>45170</v>
      </c>
      <c r="C8" s="12" t="s">
        <v>11</v>
      </c>
      <c r="D8" s="8">
        <v>14750</v>
      </c>
    </row>
    <row r="9" spans="1:4" s="12" customFormat="1" x14ac:dyDescent="0.35">
      <c r="B9" s="13">
        <v>45174</v>
      </c>
      <c r="C9" s="12" t="s">
        <v>42</v>
      </c>
      <c r="D9" s="8">
        <v>77.3</v>
      </c>
    </row>
    <row r="10" spans="1:4" s="12" customFormat="1" x14ac:dyDescent="0.35">
      <c r="B10" s="13">
        <v>45174</v>
      </c>
      <c r="C10" s="12" t="s">
        <v>43</v>
      </c>
      <c r="D10" s="8">
        <v>96.7</v>
      </c>
    </row>
    <row r="11" spans="1:4" s="12" customFormat="1" x14ac:dyDescent="0.35">
      <c r="B11" s="13">
        <v>45176</v>
      </c>
      <c r="C11" s="12" t="s">
        <v>44</v>
      </c>
      <c r="D11" s="8">
        <v>174</v>
      </c>
    </row>
    <row r="12" spans="1:4" s="12" customFormat="1" x14ac:dyDescent="0.35">
      <c r="B12" s="13">
        <v>45177</v>
      </c>
      <c r="C12" s="12" t="s">
        <v>48</v>
      </c>
      <c r="D12" s="8">
        <v>241.6</v>
      </c>
    </row>
    <row r="13" spans="1:4" s="4" customFormat="1" x14ac:dyDescent="0.35">
      <c r="B13" s="13">
        <v>45180</v>
      </c>
      <c r="C13" s="12" t="s">
        <v>45</v>
      </c>
      <c r="D13" s="8">
        <v>77.3</v>
      </c>
    </row>
    <row r="14" spans="1:4" s="9" customFormat="1" x14ac:dyDescent="0.35">
      <c r="B14" s="13">
        <v>45180</v>
      </c>
      <c r="C14" s="12" t="s">
        <v>46</v>
      </c>
      <c r="D14" s="8">
        <v>77.3</v>
      </c>
    </row>
    <row r="15" spans="1:4" s="4" customFormat="1" x14ac:dyDescent="0.35">
      <c r="B15" s="13">
        <v>45180</v>
      </c>
      <c r="C15" s="12" t="s">
        <v>47</v>
      </c>
      <c r="D15" s="8">
        <v>532.6</v>
      </c>
    </row>
    <row r="16" spans="1:4" ht="43.5" x14ac:dyDescent="0.35">
      <c r="B16" s="13">
        <v>45182</v>
      </c>
      <c r="C16" s="15" t="s">
        <v>49</v>
      </c>
      <c r="D16" s="8">
        <v>1841.8</v>
      </c>
    </row>
    <row r="17" spans="1:5" s="11" customFormat="1" x14ac:dyDescent="0.35">
      <c r="B17" s="13">
        <v>45183</v>
      </c>
      <c r="C17" s="12" t="s">
        <v>54</v>
      </c>
      <c r="D17" s="8">
        <v>100</v>
      </c>
    </row>
    <row r="18" spans="1:5" s="11" customFormat="1" ht="29" x14ac:dyDescent="0.35">
      <c r="B18" s="13">
        <v>45183</v>
      </c>
      <c r="C18" s="15" t="s">
        <v>51</v>
      </c>
      <c r="D18" s="8">
        <v>803</v>
      </c>
    </row>
    <row r="19" spans="1:5" s="11" customFormat="1" x14ac:dyDescent="0.35">
      <c r="B19" s="13">
        <v>45184</v>
      </c>
      <c r="C19" s="12" t="s">
        <v>53</v>
      </c>
      <c r="D19" s="8">
        <v>96.4</v>
      </c>
    </row>
    <row r="20" spans="1:5" s="11" customFormat="1" x14ac:dyDescent="0.35">
      <c r="B20" s="13">
        <v>45187</v>
      </c>
      <c r="C20" s="12" t="s">
        <v>50</v>
      </c>
      <c r="D20" s="8">
        <v>48.2</v>
      </c>
    </row>
    <row r="21" spans="1:5" s="10" customFormat="1" x14ac:dyDescent="0.35">
      <c r="B21" s="13">
        <v>45191</v>
      </c>
      <c r="C21" s="12" t="s">
        <v>52</v>
      </c>
      <c r="D21" s="8">
        <v>410</v>
      </c>
    </row>
    <row r="22" spans="1:5" s="10" customFormat="1" x14ac:dyDescent="0.35">
      <c r="B22" s="13">
        <v>45194</v>
      </c>
      <c r="C22" s="12" t="s">
        <v>56</v>
      </c>
      <c r="D22" s="8">
        <v>96.7</v>
      </c>
    </row>
    <row r="23" spans="1:5" s="10" customFormat="1" x14ac:dyDescent="0.35">
      <c r="B23" s="13">
        <v>45194</v>
      </c>
      <c r="C23" s="12" t="s">
        <v>55</v>
      </c>
      <c r="D23" s="8">
        <v>96.7</v>
      </c>
    </row>
    <row r="24" spans="1:5" s="10" customFormat="1" x14ac:dyDescent="0.35">
      <c r="B24" s="13">
        <v>45196</v>
      </c>
      <c r="C24" s="12" t="s">
        <v>21</v>
      </c>
      <c r="D24" s="8">
        <v>350</v>
      </c>
    </row>
    <row r="25" spans="1:5" s="10" customFormat="1" x14ac:dyDescent="0.35">
      <c r="B25" s="13">
        <v>45196</v>
      </c>
      <c r="C25" s="12" t="s">
        <v>12</v>
      </c>
      <c r="D25" s="8">
        <v>20580</v>
      </c>
    </row>
    <row r="26" spans="1:5" s="10" customFormat="1" x14ac:dyDescent="0.35">
      <c r="B26" s="13"/>
      <c r="C26" s="12"/>
      <c r="D26" s="12"/>
      <c r="E26" s="12"/>
    </row>
    <row r="27" spans="1:5" x14ac:dyDescent="0.35">
      <c r="A27" s="2" t="s">
        <v>5</v>
      </c>
      <c r="B27" s="4"/>
      <c r="C27" s="4"/>
      <c r="D27" s="6">
        <f>SUM(D7:D26)</f>
        <v>41699.599999999999</v>
      </c>
      <c r="E27" s="4"/>
    </row>
    <row r="28" spans="1:5" s="4" customFormat="1" x14ac:dyDescent="0.35">
      <c r="A28" s="2"/>
      <c r="B28" s="9"/>
      <c r="C28" s="9"/>
      <c r="D28" s="3"/>
      <c r="E28" s="9"/>
    </row>
    <row r="29" spans="1:5" x14ac:dyDescent="0.35">
      <c r="A29" s="2" t="s">
        <v>0</v>
      </c>
      <c r="B29" s="4"/>
      <c r="C29" s="4"/>
      <c r="D29" s="3"/>
      <c r="E29" s="4"/>
    </row>
    <row r="30" spans="1:5" x14ac:dyDescent="0.35">
      <c r="B30" t="s">
        <v>2</v>
      </c>
      <c r="C30" s="4" t="s">
        <v>3</v>
      </c>
    </row>
    <row r="31" spans="1:5" x14ac:dyDescent="0.35">
      <c r="B31" s="13">
        <v>45174</v>
      </c>
      <c r="C31" s="12" t="s">
        <v>31</v>
      </c>
      <c r="D31" s="8">
        <v>71</v>
      </c>
      <c r="E31" s="11"/>
    </row>
    <row r="32" spans="1:5" x14ac:dyDescent="0.35">
      <c r="B32" s="13">
        <v>45174</v>
      </c>
      <c r="C32" s="12" t="s">
        <v>33</v>
      </c>
      <c r="D32" s="8">
        <v>9.9499999999999993</v>
      </c>
      <c r="E32" s="11"/>
    </row>
    <row r="33" spans="2:5" x14ac:dyDescent="0.35">
      <c r="B33" s="13">
        <v>45176</v>
      </c>
      <c r="C33" s="12" t="s">
        <v>32</v>
      </c>
      <c r="D33" s="8">
        <v>412.86</v>
      </c>
      <c r="E33" s="11"/>
    </row>
    <row r="34" spans="2:5" x14ac:dyDescent="0.35">
      <c r="B34" s="13">
        <v>45180</v>
      </c>
      <c r="C34" s="12" t="s">
        <v>36</v>
      </c>
      <c r="D34" s="8">
        <v>56.37</v>
      </c>
      <c r="E34" s="10"/>
    </row>
    <row r="35" spans="2:5" x14ac:dyDescent="0.35">
      <c r="B35" s="13">
        <v>45182</v>
      </c>
      <c r="C35" s="12" t="s">
        <v>35</v>
      </c>
      <c r="D35" s="8">
        <v>60</v>
      </c>
      <c r="E35" s="10"/>
    </row>
    <row r="36" spans="2:5" x14ac:dyDescent="0.35">
      <c r="B36" s="13">
        <v>45182</v>
      </c>
      <c r="C36" s="12" t="s">
        <v>34</v>
      </c>
      <c r="D36" s="8">
        <v>1082.06</v>
      </c>
      <c r="E36" s="10"/>
    </row>
    <row r="37" spans="2:5" x14ac:dyDescent="0.35">
      <c r="B37" s="13">
        <v>45183</v>
      </c>
      <c r="C37" s="12" t="s">
        <v>37</v>
      </c>
      <c r="D37" s="8">
        <v>204.93</v>
      </c>
      <c r="E37" s="10"/>
    </row>
    <row r="38" spans="2:5" x14ac:dyDescent="0.35">
      <c r="B38" s="13">
        <v>45183</v>
      </c>
      <c r="C38" s="12" t="s">
        <v>38</v>
      </c>
      <c r="D38" s="8">
        <v>86.24</v>
      </c>
      <c r="E38" s="10"/>
    </row>
    <row r="39" spans="2:5" x14ac:dyDescent="0.35">
      <c r="B39" s="13">
        <v>45184</v>
      </c>
      <c r="C39" s="12" t="s">
        <v>39</v>
      </c>
      <c r="D39" s="8">
        <v>10</v>
      </c>
      <c r="E39" s="10"/>
    </row>
    <row r="40" spans="2:5" x14ac:dyDescent="0.35">
      <c r="B40" s="13">
        <v>45184</v>
      </c>
      <c r="C40" s="12" t="s">
        <v>40</v>
      </c>
      <c r="D40" s="8">
        <v>51.36</v>
      </c>
    </row>
    <row r="41" spans="2:5" x14ac:dyDescent="0.35">
      <c r="B41" s="13">
        <v>45184</v>
      </c>
      <c r="C41" s="12" t="s">
        <v>58</v>
      </c>
      <c r="D41" s="8">
        <v>495</v>
      </c>
      <c r="E41" s="4"/>
    </row>
    <row r="42" spans="2:5" x14ac:dyDescent="0.35">
      <c r="B42" s="13">
        <v>45187</v>
      </c>
      <c r="C42" s="12" t="s">
        <v>57</v>
      </c>
      <c r="D42" s="8">
        <v>6.74</v>
      </c>
    </row>
    <row r="43" spans="2:5" x14ac:dyDescent="0.35">
      <c r="B43" s="13">
        <v>45187</v>
      </c>
      <c r="C43" s="12" t="s">
        <v>19</v>
      </c>
      <c r="D43" s="8">
        <v>12</v>
      </c>
    </row>
    <row r="44" spans="2:5" x14ac:dyDescent="0.35">
      <c r="B44" s="13">
        <v>45187</v>
      </c>
      <c r="C44" s="12" t="s">
        <v>30</v>
      </c>
      <c r="D44" s="8">
        <v>24.53</v>
      </c>
    </row>
    <row r="45" spans="2:5" x14ac:dyDescent="0.35">
      <c r="B45" s="13">
        <v>45187</v>
      </c>
      <c r="C45" s="12" t="s">
        <v>29</v>
      </c>
      <c r="D45" s="8">
        <v>41.97</v>
      </c>
    </row>
    <row r="46" spans="2:5" x14ac:dyDescent="0.35">
      <c r="B46" s="13">
        <v>45187</v>
      </c>
      <c r="C46" s="12" t="s">
        <v>25</v>
      </c>
      <c r="D46" s="8">
        <v>59.29</v>
      </c>
    </row>
    <row r="47" spans="2:5" x14ac:dyDescent="0.35">
      <c r="B47" s="13">
        <v>45187</v>
      </c>
      <c r="C47" s="12" t="s">
        <v>26</v>
      </c>
      <c r="D47" s="8">
        <v>104.34</v>
      </c>
    </row>
    <row r="48" spans="2:5" x14ac:dyDescent="0.35">
      <c r="B48" s="13">
        <v>45187</v>
      </c>
      <c r="C48" s="12" t="s">
        <v>27</v>
      </c>
      <c r="D48" s="8">
        <v>151.5</v>
      </c>
    </row>
    <row r="49" spans="2:4" x14ac:dyDescent="0.35">
      <c r="B49" s="13">
        <v>45187</v>
      </c>
      <c r="C49" s="12" t="s">
        <v>26</v>
      </c>
      <c r="D49" s="8">
        <v>173.17</v>
      </c>
    </row>
    <row r="50" spans="2:4" x14ac:dyDescent="0.35">
      <c r="B50" s="13">
        <v>45187</v>
      </c>
      <c r="C50" s="12" t="s">
        <v>28</v>
      </c>
      <c r="D50" s="8">
        <v>261.33999999999997</v>
      </c>
    </row>
    <row r="51" spans="2:4" x14ac:dyDescent="0.35">
      <c r="B51" s="13">
        <v>45188</v>
      </c>
      <c r="C51" s="12" t="s">
        <v>24</v>
      </c>
      <c r="D51" s="8">
        <v>180.25</v>
      </c>
    </row>
    <row r="52" spans="2:4" x14ac:dyDescent="0.35">
      <c r="B52" s="13">
        <v>45188</v>
      </c>
      <c r="C52" s="12" t="s">
        <v>41</v>
      </c>
      <c r="D52" s="8">
        <v>413.7</v>
      </c>
    </row>
    <row r="53" spans="2:4" x14ac:dyDescent="0.35">
      <c r="B53" s="13">
        <v>45188</v>
      </c>
      <c r="C53" s="12" t="s">
        <v>23</v>
      </c>
      <c r="D53" s="8">
        <v>565</v>
      </c>
    </row>
    <row r="54" spans="2:4" x14ac:dyDescent="0.35">
      <c r="B54" s="13">
        <v>45190</v>
      </c>
      <c r="C54" s="12" t="s">
        <v>13</v>
      </c>
      <c r="D54" s="8">
        <v>1000</v>
      </c>
    </row>
    <row r="55" spans="2:4" x14ac:dyDescent="0.35">
      <c r="B55" s="13">
        <v>45191</v>
      </c>
      <c r="C55" s="12" t="s">
        <v>14</v>
      </c>
      <c r="D55" s="8">
        <v>15.76</v>
      </c>
    </row>
    <row r="56" spans="2:4" x14ac:dyDescent="0.35">
      <c r="B56" s="13">
        <v>45194</v>
      </c>
      <c r="C56" s="12" t="s">
        <v>15</v>
      </c>
      <c r="D56" s="8">
        <v>7</v>
      </c>
    </row>
    <row r="57" spans="2:4" x14ac:dyDescent="0.35">
      <c r="B57" s="13">
        <v>45194</v>
      </c>
      <c r="C57" s="12" t="s">
        <v>16</v>
      </c>
      <c r="D57" s="8">
        <v>190</v>
      </c>
    </row>
    <row r="58" spans="2:4" x14ac:dyDescent="0.35">
      <c r="B58" s="13">
        <v>45194</v>
      </c>
      <c r="C58" s="12" t="s">
        <v>17</v>
      </c>
      <c r="D58" s="8">
        <v>379</v>
      </c>
    </row>
    <row r="59" spans="2:4" x14ac:dyDescent="0.35">
      <c r="B59" s="13">
        <v>45194</v>
      </c>
      <c r="C59" s="12" t="s">
        <v>22</v>
      </c>
      <c r="D59" s="8">
        <v>350</v>
      </c>
    </row>
    <row r="60" spans="2:4" x14ac:dyDescent="0.35">
      <c r="B60" s="13">
        <v>45196</v>
      </c>
      <c r="C60" s="12" t="s">
        <v>18</v>
      </c>
      <c r="D60" s="8">
        <v>66.38</v>
      </c>
    </row>
    <row r="61" spans="2:4" x14ac:dyDescent="0.35">
      <c r="B61" s="13">
        <v>45196</v>
      </c>
      <c r="C61" s="12" t="s">
        <v>19</v>
      </c>
      <c r="D61" s="8">
        <v>2556</v>
      </c>
    </row>
    <row r="62" spans="2:4" x14ac:dyDescent="0.35">
      <c r="B62" s="13">
        <v>45197</v>
      </c>
      <c r="C62" s="12" t="s">
        <v>19</v>
      </c>
      <c r="D62" s="8">
        <v>1181.1199999999999</v>
      </c>
    </row>
    <row r="63" spans="2:4" x14ac:dyDescent="0.35">
      <c r="B63" s="13">
        <v>45198</v>
      </c>
      <c r="C63" s="12" t="s">
        <v>20</v>
      </c>
      <c r="D63" s="8">
        <v>287.29000000000002</v>
      </c>
    </row>
    <row r="64" spans="2:4" x14ac:dyDescent="0.35">
      <c r="B64" s="13"/>
      <c r="C64" s="12"/>
      <c r="D64" s="8"/>
    </row>
    <row r="65" spans="1:4" x14ac:dyDescent="0.35">
      <c r="A65" s="2" t="s">
        <v>6</v>
      </c>
      <c r="B65" s="13"/>
      <c r="C65" s="12"/>
      <c r="D65" s="6">
        <f>SUM(D31:D63)</f>
        <v>10566.150000000001</v>
      </c>
    </row>
    <row r="66" spans="1:4" x14ac:dyDescent="0.35">
      <c r="A66" s="2"/>
      <c r="B66" s="13"/>
      <c r="C66" s="12"/>
      <c r="D66" s="8"/>
    </row>
    <row r="67" spans="1:4" x14ac:dyDescent="0.35">
      <c r="A67" s="2" t="s">
        <v>9</v>
      </c>
      <c r="B67" s="13"/>
      <c r="C67" s="12"/>
      <c r="D67" s="6">
        <f>SUM(D3,-D65,D27)</f>
        <v>143548.9</v>
      </c>
    </row>
    <row r="68" spans="1:4" x14ac:dyDescent="0.35">
      <c r="B68" s="13"/>
      <c r="C68" s="12"/>
      <c r="D68" s="8"/>
    </row>
    <row r="69" spans="1:4" x14ac:dyDescent="0.35">
      <c r="B69" s="13"/>
      <c r="C69" s="12"/>
      <c r="D69" s="8"/>
    </row>
    <row r="70" spans="1:4" x14ac:dyDescent="0.35">
      <c r="B70" s="13"/>
      <c r="C70" s="12"/>
      <c r="D70" s="8"/>
    </row>
    <row r="71" spans="1:4" x14ac:dyDescent="0.35">
      <c r="B71" s="13"/>
      <c r="C71" s="12"/>
      <c r="D71" s="8"/>
    </row>
    <row r="72" spans="1:4" x14ac:dyDescent="0.35">
      <c r="B72" s="13"/>
      <c r="C72" s="12"/>
      <c r="D72" s="8"/>
    </row>
    <row r="73" spans="1:4" x14ac:dyDescent="0.35">
      <c r="B73" s="13"/>
      <c r="C73" s="12"/>
      <c r="D73" s="8"/>
    </row>
    <row r="74" spans="1:4" x14ac:dyDescent="0.35">
      <c r="B74" s="13"/>
      <c r="C74" s="12"/>
      <c r="D74" s="8"/>
    </row>
    <row r="75" spans="1:4" x14ac:dyDescent="0.35">
      <c r="B75" s="13"/>
      <c r="C75" s="12"/>
      <c r="D75" s="8"/>
    </row>
    <row r="76" spans="1:4" x14ac:dyDescent="0.35">
      <c r="B76" s="13"/>
      <c r="C76" s="12"/>
      <c r="D76" s="8"/>
    </row>
    <row r="77" spans="1:4" x14ac:dyDescent="0.35">
      <c r="B77" s="13"/>
      <c r="C77" s="12"/>
      <c r="D77" s="8"/>
    </row>
    <row r="78" spans="1:4" x14ac:dyDescent="0.35">
      <c r="B78" s="13"/>
      <c r="C78" s="12"/>
      <c r="D78" s="8"/>
    </row>
    <row r="79" spans="1:4" x14ac:dyDescent="0.35">
      <c r="B79" s="13"/>
      <c r="C79" s="12"/>
      <c r="D79" s="8"/>
    </row>
    <row r="80" spans="1:4" x14ac:dyDescent="0.35">
      <c r="B80" s="13"/>
      <c r="C80" s="12"/>
      <c r="D80" s="8"/>
    </row>
    <row r="81" spans="2:4" x14ac:dyDescent="0.35">
      <c r="B81" s="13"/>
      <c r="C81" s="14"/>
      <c r="D81" s="8"/>
    </row>
    <row r="82" spans="2:4" x14ac:dyDescent="0.35">
      <c r="B82" s="13"/>
      <c r="C82" s="12"/>
      <c r="D82" s="8"/>
    </row>
    <row r="83" spans="2:4" x14ac:dyDescent="0.35">
      <c r="B83" s="13"/>
      <c r="C83" s="12"/>
    </row>
    <row r="84" spans="2:4" x14ac:dyDescent="0.35">
      <c r="B84" s="13"/>
      <c r="C84" s="12"/>
    </row>
    <row r="85" spans="2:4" x14ac:dyDescent="0.35">
      <c r="B85" s="13"/>
      <c r="C85" s="12"/>
    </row>
    <row r="86" spans="2:4" x14ac:dyDescent="0.35">
      <c r="B86" s="13"/>
      <c r="C86" s="12"/>
      <c r="D86" s="8"/>
    </row>
    <row r="87" spans="2:4" x14ac:dyDescent="0.35">
      <c r="B87" s="13"/>
      <c r="C87" s="12"/>
      <c r="D87" s="8"/>
    </row>
    <row r="88" spans="2:4" x14ac:dyDescent="0.35">
      <c r="B88" s="13"/>
      <c r="C88" s="12"/>
      <c r="D88" s="8"/>
    </row>
    <row r="89" spans="2:4" x14ac:dyDescent="0.35">
      <c r="B89" s="13"/>
      <c r="C89" s="12"/>
      <c r="D89" s="8"/>
    </row>
    <row r="90" spans="2:4" x14ac:dyDescent="0.35">
      <c r="B90" s="13"/>
      <c r="C90" s="12"/>
      <c r="D90" s="8"/>
    </row>
    <row r="91" spans="2:4" x14ac:dyDescent="0.35">
      <c r="B91" s="13"/>
      <c r="C91" s="12"/>
      <c r="D91" s="8"/>
    </row>
    <row r="92" spans="2:4" x14ac:dyDescent="0.35">
      <c r="B92" s="13"/>
      <c r="C92" s="12"/>
      <c r="D92" s="8"/>
    </row>
    <row r="93" spans="2:4" x14ac:dyDescent="0.35">
      <c r="B93" s="13"/>
      <c r="C93" s="12"/>
      <c r="D93" s="8"/>
    </row>
    <row r="94" spans="2:4" x14ac:dyDescent="0.35">
      <c r="B94" s="13"/>
      <c r="C94" s="12"/>
      <c r="D94" s="8"/>
    </row>
    <row r="95" spans="2:4" x14ac:dyDescent="0.35">
      <c r="B95" s="13"/>
      <c r="C95" s="12"/>
      <c r="D95" s="8"/>
    </row>
    <row r="96" spans="2:4" x14ac:dyDescent="0.35">
      <c r="B96" s="13"/>
      <c r="C96" s="12"/>
      <c r="D96" s="8"/>
    </row>
    <row r="97" spans="2:4" x14ac:dyDescent="0.35">
      <c r="B97" s="13"/>
      <c r="C97" s="12"/>
      <c r="D97" s="6"/>
    </row>
    <row r="98" spans="2:4" x14ac:dyDescent="0.35">
      <c r="B98" s="13"/>
      <c r="C98" s="12"/>
      <c r="D98" s="8"/>
    </row>
    <row r="99" spans="2:4" x14ac:dyDescent="0.35">
      <c r="B99" s="13"/>
      <c r="C99" s="12"/>
      <c r="D99" s="6"/>
    </row>
    <row r="100" spans="2:4" x14ac:dyDescent="0.35">
      <c r="B100" s="13"/>
      <c r="C100" s="12"/>
      <c r="D100" s="8"/>
    </row>
    <row r="101" spans="2:4" x14ac:dyDescent="0.35">
      <c r="B101" s="13"/>
      <c r="C101" s="12"/>
      <c r="D101" s="8"/>
    </row>
    <row r="102" spans="2:4" x14ac:dyDescent="0.35">
      <c r="B102" s="13"/>
      <c r="C102" s="12"/>
      <c r="D102" s="8"/>
    </row>
    <row r="103" spans="2:4" x14ac:dyDescent="0.35">
      <c r="B103" s="13"/>
      <c r="C103" s="12"/>
      <c r="D103" s="8"/>
    </row>
    <row r="104" spans="2:4" x14ac:dyDescent="0.35">
      <c r="B104" s="13"/>
      <c r="C104" s="12"/>
      <c r="D104" s="8"/>
    </row>
    <row r="105" spans="2:4" x14ac:dyDescent="0.35">
      <c r="B105" s="13"/>
      <c r="C105" s="12"/>
      <c r="D105" s="8"/>
    </row>
    <row r="106" spans="2:4" x14ac:dyDescent="0.35">
      <c r="B106" s="13"/>
      <c r="C106" s="12"/>
      <c r="D106" s="8"/>
    </row>
    <row r="107" spans="2:4" x14ac:dyDescent="0.35">
      <c r="B107" s="13"/>
      <c r="C107" s="12"/>
      <c r="D107" s="8"/>
    </row>
    <row r="108" spans="2:4" x14ac:dyDescent="0.35">
      <c r="B108" s="13"/>
      <c r="C108" s="12"/>
      <c r="D108" s="8"/>
    </row>
    <row r="109" spans="2:4" x14ac:dyDescent="0.35">
      <c r="B109" s="13"/>
      <c r="C109" s="12"/>
      <c r="D109" s="8"/>
    </row>
    <row r="110" spans="2:4" x14ac:dyDescent="0.35">
      <c r="B110" s="13"/>
      <c r="C110" s="12"/>
      <c r="D110" s="8"/>
    </row>
    <row r="111" spans="2:4" x14ac:dyDescent="0.35">
      <c r="B111" s="13"/>
      <c r="C111" s="12"/>
      <c r="D111" s="8"/>
    </row>
    <row r="112" spans="2:4" x14ac:dyDescent="0.35">
      <c r="B112" s="13"/>
      <c r="C112" s="12"/>
      <c r="D112" s="8"/>
    </row>
    <row r="113" spans="2:4" x14ac:dyDescent="0.35">
      <c r="B113" s="13"/>
      <c r="C113" s="12"/>
      <c r="D113" s="8"/>
    </row>
    <row r="114" spans="2:4" x14ac:dyDescent="0.35">
      <c r="B114" s="13"/>
      <c r="C114" s="12"/>
      <c r="D114" s="8"/>
    </row>
    <row r="115" spans="2:4" x14ac:dyDescent="0.35">
      <c r="B115" s="13"/>
      <c r="C115" s="12"/>
      <c r="D115" s="8"/>
    </row>
    <row r="116" spans="2:4" x14ac:dyDescent="0.35">
      <c r="B116" s="13"/>
      <c r="C116" s="12"/>
      <c r="D116" s="8"/>
    </row>
    <row r="117" spans="2:4" x14ac:dyDescent="0.35">
      <c r="B117" s="13"/>
      <c r="C117" s="12"/>
      <c r="D117" s="8"/>
    </row>
    <row r="118" spans="2:4" x14ac:dyDescent="0.35">
      <c r="B118" s="13"/>
      <c r="C118" s="12"/>
      <c r="D118" s="8"/>
    </row>
    <row r="119" spans="2:4" x14ac:dyDescent="0.35">
      <c r="B119" s="13"/>
      <c r="C119" s="12"/>
      <c r="D119" s="8"/>
    </row>
    <row r="120" spans="2:4" x14ac:dyDescent="0.35">
      <c r="B120" s="13"/>
      <c r="C120" s="12"/>
      <c r="D120" s="8"/>
    </row>
    <row r="121" spans="2:4" x14ac:dyDescent="0.35">
      <c r="B121" s="13"/>
      <c r="C121" s="12"/>
      <c r="D121" s="8"/>
    </row>
    <row r="122" spans="2:4" x14ac:dyDescent="0.35">
      <c r="B122" s="13"/>
      <c r="C122" s="12"/>
      <c r="D122" s="8"/>
    </row>
    <row r="123" spans="2:4" x14ac:dyDescent="0.35">
      <c r="B123" s="13"/>
      <c r="C123" s="12"/>
      <c r="D123" s="8"/>
    </row>
    <row r="124" spans="2:4" x14ac:dyDescent="0.35">
      <c r="B124" s="13"/>
      <c r="C124" s="12"/>
      <c r="D124" s="8"/>
    </row>
    <row r="125" spans="2:4" x14ac:dyDescent="0.35">
      <c r="B125" s="13"/>
      <c r="C125" s="12"/>
      <c r="D125" s="8"/>
    </row>
    <row r="126" spans="2:4" x14ac:dyDescent="0.35">
      <c r="B126" s="13"/>
      <c r="C126" s="12"/>
      <c r="D126" s="8"/>
    </row>
    <row r="127" spans="2:4" x14ac:dyDescent="0.35">
      <c r="B127" s="13"/>
      <c r="C127" s="12"/>
      <c r="D127" s="8"/>
    </row>
    <row r="128" spans="2:4" x14ac:dyDescent="0.35">
      <c r="B128" s="13"/>
      <c r="C128" s="12"/>
      <c r="D128" s="8"/>
    </row>
    <row r="129" spans="2:4" x14ac:dyDescent="0.35">
      <c r="B129" s="13"/>
      <c r="C129" s="12"/>
      <c r="D129" s="8"/>
    </row>
    <row r="130" spans="2:4" x14ac:dyDescent="0.35">
      <c r="B130" s="13"/>
      <c r="C130" s="12"/>
      <c r="D130" s="8"/>
    </row>
    <row r="131" spans="2:4" x14ac:dyDescent="0.35">
      <c r="B131" s="13"/>
      <c r="C131" s="12"/>
      <c r="D131" s="8"/>
    </row>
    <row r="132" spans="2:4" x14ac:dyDescent="0.35">
      <c r="B132" s="13"/>
      <c r="C132" s="12"/>
      <c r="D132" s="8"/>
    </row>
    <row r="133" spans="2:4" x14ac:dyDescent="0.35">
      <c r="B133" s="13"/>
      <c r="C133" s="12"/>
      <c r="D133" s="8"/>
    </row>
    <row r="134" spans="2:4" x14ac:dyDescent="0.35">
      <c r="B134" s="13"/>
      <c r="C134" s="12"/>
      <c r="D134" s="8"/>
    </row>
    <row r="135" spans="2:4" x14ac:dyDescent="0.35">
      <c r="B135" s="13"/>
      <c r="C135" s="12"/>
      <c r="D135" s="8"/>
    </row>
    <row r="136" spans="2:4" x14ac:dyDescent="0.35">
      <c r="B136" s="13"/>
      <c r="C136" s="12"/>
      <c r="D136" s="12"/>
    </row>
    <row r="137" spans="2:4" x14ac:dyDescent="0.35">
      <c r="B137" s="5"/>
      <c r="C137" s="4"/>
      <c r="D137" s="7">
        <f>SUM(D96:D135)</f>
        <v>0</v>
      </c>
    </row>
    <row r="138" spans="2:4" x14ac:dyDescent="0.35">
      <c r="B138" s="5"/>
      <c r="C138" s="4"/>
    </row>
    <row r="139" spans="2:4" x14ac:dyDescent="0.35">
      <c r="B139" s="5"/>
      <c r="D139" s="6">
        <f>SUM(D27,D3,-D137)</f>
        <v>154115.04999999999</v>
      </c>
    </row>
    <row r="140" spans="2:4" x14ac:dyDescent="0.35">
      <c r="C140" s="4"/>
      <c r="D140" s="3"/>
    </row>
    <row r="141" spans="2:4" x14ac:dyDescent="0.35">
      <c r="B141" s="4"/>
    </row>
  </sheetData>
  <pageMargins left="0.7" right="0.7" top="0.75" bottom="0.75" header="0.3" footer="0.3"/>
  <pageSetup orientation="portrait" r:id="rId1"/>
  <headerFooter>
    <oddFooter>&amp;C&amp;1#&amp;"Calibri"&amp;8&amp;K000000Classification: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Baechle, Daniel</dc:creator>
  <cp:lastModifiedBy>Baechle, Daniel</cp:lastModifiedBy>
  <dcterms:created xsi:type="dcterms:W3CDTF">2023-02-02T15:46:37Z</dcterms:created>
  <dcterms:modified xsi:type="dcterms:W3CDTF">2023-10-11T17:05:39Z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1abddc-e309-4823-8367-94170e9d3518_Enabled">
    <vt:lpwstr>true</vt:lpwstr>
  </property>
  <property fmtid="{D5CDD505-2E9C-101B-9397-08002B2CF9AE}" pid="3" name="MSIP_Label_1d1abddc-e309-4823-8367-94170e9d3518_SetDate">
    <vt:lpwstr>2023-08-18T15:23:01Z</vt:lpwstr>
  </property>
  <property fmtid="{D5CDD505-2E9C-101B-9397-08002B2CF9AE}" pid="4" name="MSIP_Label_1d1abddc-e309-4823-8367-94170e9d3518_Method">
    <vt:lpwstr>Standard</vt:lpwstr>
  </property>
  <property fmtid="{D5CDD505-2E9C-101B-9397-08002B2CF9AE}" pid="5" name="MSIP_Label_1d1abddc-e309-4823-8367-94170e9d3518_Name">
    <vt:lpwstr>Internal Use</vt:lpwstr>
  </property>
  <property fmtid="{D5CDD505-2E9C-101B-9397-08002B2CF9AE}" pid="6" name="MSIP_Label_1d1abddc-e309-4823-8367-94170e9d3518_SiteId">
    <vt:lpwstr>cfddba29-ca2a-450c-a415-595e7fcce8e5</vt:lpwstr>
  </property>
  <property fmtid="{D5CDD505-2E9C-101B-9397-08002B2CF9AE}" pid="7" name="MSIP_Label_1d1abddc-e309-4823-8367-94170e9d3518_ActionId">
    <vt:lpwstr>87208fb8-da40-45e6-99a8-c9bee610c1c6</vt:lpwstr>
  </property>
  <property fmtid="{D5CDD505-2E9C-101B-9397-08002B2CF9AE}" pid="8" name="MSIP_Label_1d1abddc-e309-4823-8367-94170e9d3518_ContentBits">
    <vt:lpwstr>2</vt:lpwstr>
  </property>
</Properties>
</file>